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<sst xmlns="http://schemas.openxmlformats.org/spreadsheetml/2006/main" count="77" uniqueCount="50">
  <si>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>中国电建集团核电工程有限公司徐大堡核电项目部</t>
  </si>
  <si>
    <t xml:space="preserve"> 物    资    询    价    单  </t>
  </si>
  <si>
    <t xml:space="preserve">序号 </t>
  </si>
  <si>
    <t>物资名称</t>
  </si>
  <si>
    <t>规格型号</t>
  </si>
  <si>
    <t>材质</t>
  </si>
  <si>
    <t>标准</t>
  </si>
  <si>
    <t>单位</t>
  </si>
  <si>
    <t>数量</t>
  </si>
  <si>
    <t>单价</t>
  </si>
  <si>
    <t>金额(元)</t>
  </si>
  <si>
    <t>质保等级</t>
  </si>
  <si>
    <t>交货期</t>
  </si>
  <si>
    <t>需用单位</t>
  </si>
  <si>
    <t>提出人</t>
  </si>
  <si>
    <t>计划号</t>
  </si>
  <si>
    <t>备注</t>
  </si>
  <si>
    <t>电焊条</t>
  </si>
  <si>
    <r>
      <t xml:space="preserve">CHE507 </t>
    </r>
    <r>
      <rPr>
        <sz val="10"/>
        <color indexed="8"/>
        <rFont val="Calibri"/>
        <family val="2"/>
      </rPr>
      <t>φ</t>
    </r>
    <r>
      <rPr>
        <sz val="10"/>
        <color indexed="8"/>
        <rFont val="宋体"/>
        <family val="0"/>
      </rPr>
      <t>3.2</t>
    </r>
  </si>
  <si>
    <t>kg</t>
  </si>
  <si>
    <t>QA1</t>
  </si>
  <si>
    <t>2022.02.25</t>
  </si>
  <si>
    <t>建筑</t>
  </si>
  <si>
    <t>侯志超</t>
  </si>
  <si>
    <t>JZ202201130295</t>
  </si>
  <si>
    <t>联合泵房0m以下墙体埋件加工用</t>
  </si>
  <si>
    <r>
      <t xml:space="preserve">CHE507 </t>
    </r>
    <r>
      <rPr>
        <sz val="10"/>
        <color indexed="8"/>
        <rFont val="Calibri"/>
        <family val="2"/>
      </rPr>
      <t>φ</t>
    </r>
    <r>
      <rPr>
        <sz val="10"/>
        <color indexed="8"/>
        <rFont val="宋体"/>
        <family val="0"/>
      </rPr>
      <t>2.5</t>
    </r>
  </si>
  <si>
    <r>
      <t xml:space="preserve">E5003  </t>
    </r>
    <r>
      <rPr>
        <sz val="10"/>
        <color indexed="8"/>
        <rFont val="Calibri"/>
        <family val="2"/>
      </rPr>
      <t>φ</t>
    </r>
    <r>
      <rPr>
        <sz val="10"/>
        <color indexed="8"/>
        <rFont val="宋体"/>
        <family val="0"/>
      </rPr>
      <t>3.2</t>
    </r>
  </si>
  <si>
    <t>QNC</t>
  </si>
  <si>
    <t>JZ202201180385</t>
  </si>
  <si>
    <t>综合技术廊道埋件焊接用</t>
  </si>
  <si>
    <r>
      <t xml:space="preserve">E4303  </t>
    </r>
    <r>
      <rPr>
        <sz val="10"/>
        <color indexed="8"/>
        <rFont val="Calibri"/>
        <family val="2"/>
      </rPr>
      <t>φ</t>
    </r>
    <r>
      <rPr>
        <sz val="10"/>
        <color indexed="8"/>
        <rFont val="宋体"/>
        <family val="0"/>
      </rPr>
      <t>3.2</t>
    </r>
  </si>
  <si>
    <t>焊剂</t>
  </si>
  <si>
    <t xml:space="preserve">HJ431 </t>
  </si>
  <si>
    <t>GB/T5293-2018</t>
  </si>
  <si>
    <t>分四次送货</t>
  </si>
  <si>
    <t>合计</t>
  </si>
  <si>
    <t>本报价含13%专用发票，税、运费等一切费用，一票制结算。</t>
  </si>
  <si>
    <t>支付方式：货到开具13%增值税专用发票后贰个月付款。厂家要求四川大西洋</t>
  </si>
  <si>
    <t>询价单位：中国电建集团核电工程有限公司徐大堡核电项目部</t>
  </si>
  <si>
    <t xml:space="preserve">  报价单位(盖章)：</t>
  </si>
  <si>
    <t>送货地址:辽宁省葫芦岛市兴城市徐大堡核电项目部</t>
  </si>
  <si>
    <t>联系电话：19953790359</t>
  </si>
  <si>
    <t xml:space="preserve">  联系电话：</t>
  </si>
  <si>
    <t>邮箱:fanbeibei@powerchina-ne.com</t>
  </si>
  <si>
    <t xml:space="preserve">  传   真：</t>
  </si>
  <si>
    <t>联 系 人：范贝贝</t>
  </si>
  <si>
    <t xml:space="preserve">  联 系 人：</t>
  </si>
  <si>
    <t>编制日期：2022年02月13日</t>
  </si>
  <si>
    <t xml:space="preserve">  编制日期：2022.02.13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</si>
</sst>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0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3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6" fillId="0" borderId="0">
      <alignment/>
      <protection/>
    </xf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1" fillId="11" borderId="0" applyNumberFormat="0" applyBorder="0" applyAlignment="0" applyProtection="0"/>
    <xf numFmtId="0" fontId="44" fillId="0" borderId="6" applyNumberFormat="0" applyFill="0" applyAlignment="0" applyProtection="0"/>
    <xf numFmtId="0" fontId="41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0" fillId="0" borderId="0">
      <alignment vertical="center"/>
      <protection/>
    </xf>
    <xf numFmtId="0" fontId="52" fillId="14" borderId="8" applyNumberFormat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9" applyNumberFormat="0" applyFill="0" applyAlignment="0" applyProtection="0"/>
    <xf numFmtId="0" fontId="2" fillId="18" borderId="0" applyNumberFormat="0" applyBorder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2" fillId="20" borderId="0" applyNumberFormat="0" applyBorder="0" applyAlignment="0" applyProtection="0"/>
    <xf numFmtId="0" fontId="56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6" borderId="11" applyNumberFormat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0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>
      <alignment vertical="center"/>
      <protection/>
    </xf>
    <xf numFmtId="0" fontId="2" fillId="1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14" fillId="46" borderId="0" applyNumberFormat="0" applyBorder="0" applyAlignment="0" applyProtection="0"/>
    <xf numFmtId="0" fontId="16" fillId="0" borderId="0">
      <alignment/>
      <protection/>
    </xf>
    <xf numFmtId="0" fontId="14" fillId="20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8" fillId="0" borderId="12" applyNumberFormat="0" applyFill="0" applyAlignment="0" applyProtection="0"/>
    <xf numFmtId="0" fontId="12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0" fillId="42" borderId="0" applyNumberFormat="0" applyBorder="0" applyAlignment="0" applyProtection="0"/>
    <xf numFmtId="0" fontId="26" fillId="0" borderId="15" applyNumberFormat="0" applyFill="0" applyAlignment="0" applyProtection="0"/>
    <xf numFmtId="0" fontId="31" fillId="49" borderId="1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26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9" fillId="44" borderId="2" applyNumberFormat="0" applyAlignment="0" applyProtection="0"/>
    <xf numFmtId="0" fontId="2" fillId="54" borderId="1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7" fillId="0" borderId="19" xfId="0" applyFont="1" applyBorder="1" applyAlignment="1">
      <alignment horizontal="center" vertical="center" wrapText="1"/>
    </xf>
    <xf numFmtId="0" fontId="0" fillId="55" borderId="0" xfId="0" applyFont="1" applyFill="1" applyBorder="1" applyAlignment="1">
      <alignment vertical="center"/>
    </xf>
    <xf numFmtId="176" fontId="0" fillId="55" borderId="0" xfId="0" applyNumberFormat="1" applyFont="1" applyFill="1" applyBorder="1" applyAlignment="1">
      <alignment vertical="center"/>
    </xf>
    <xf numFmtId="0" fontId="3" fillId="55" borderId="0" xfId="109" applyFont="1" applyFill="1" applyBorder="1" applyAlignment="1">
      <alignment horizontal="center"/>
      <protection/>
    </xf>
    <xf numFmtId="0" fontId="4" fillId="55" borderId="20" xfId="109" applyFont="1" applyFill="1" applyBorder="1" applyAlignment="1">
      <alignment horizontal="center" vertical="center" wrapText="1"/>
      <protection/>
    </xf>
    <xf numFmtId="176" fontId="4" fillId="55" borderId="20" xfId="109" applyNumberFormat="1" applyFont="1" applyFill="1" applyBorder="1" applyAlignment="1">
      <alignment horizontal="center" vertical="center" wrapText="1"/>
      <protection/>
    </xf>
    <xf numFmtId="0" fontId="58" fillId="55" borderId="20" xfId="0" applyFont="1" applyFill="1" applyBorder="1" applyAlignment="1">
      <alignment horizontal="center" vertical="center" wrapText="1"/>
    </xf>
    <xf numFmtId="0" fontId="59" fillId="55" borderId="20" xfId="0" applyFont="1" applyFill="1" applyBorder="1" applyAlignment="1">
      <alignment horizontal="center" vertical="center" wrapText="1"/>
    </xf>
    <xf numFmtId="0" fontId="60" fillId="55" borderId="21" xfId="0" applyFont="1" applyFill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center" vertical="center" wrapText="1"/>
    </xf>
    <xf numFmtId="0" fontId="8" fillId="55" borderId="0" xfId="109" applyFont="1" applyFill="1" applyBorder="1" applyAlignment="1">
      <alignment horizontal="left"/>
      <protection/>
    </xf>
    <xf numFmtId="0" fontId="8" fillId="55" borderId="0" xfId="109" applyFont="1" applyFill="1" applyBorder="1">
      <alignment/>
      <protection/>
    </xf>
    <xf numFmtId="176" fontId="8" fillId="55" borderId="0" xfId="109" applyNumberFormat="1" applyFont="1" applyFill="1" applyBorder="1">
      <alignment/>
      <protection/>
    </xf>
    <xf numFmtId="0" fontId="62" fillId="55" borderId="0" xfId="0" applyFont="1" applyFill="1" applyBorder="1" applyAlignment="1">
      <alignment vertical="center"/>
    </xf>
    <xf numFmtId="176" fontId="62" fillId="55" borderId="0" xfId="0" applyNumberFormat="1" applyFont="1" applyFill="1" applyBorder="1" applyAlignment="1">
      <alignment vertical="center"/>
    </xf>
    <xf numFmtId="0" fontId="4" fillId="55" borderId="22" xfId="109" applyFont="1" applyFill="1" applyBorder="1" applyAlignment="1">
      <alignment horizontal="center" vertical="center" wrapText="1"/>
      <protection/>
    </xf>
    <xf numFmtId="176" fontId="9" fillId="55" borderId="21" xfId="109" applyNumberFormat="1" applyFont="1" applyFill="1" applyBorder="1" applyAlignment="1">
      <alignment horizontal="center" vertical="center" wrapText="1"/>
      <protection/>
    </xf>
    <xf numFmtId="0" fontId="63" fillId="55" borderId="21" xfId="0" applyFont="1" applyFill="1" applyBorder="1" applyAlignment="1">
      <alignment horizontal="center" vertical="center"/>
    </xf>
    <xf numFmtId="177" fontId="64" fillId="55" borderId="21" xfId="26" applyNumberFormat="1" applyFont="1" applyFill="1" applyBorder="1" applyAlignment="1">
      <alignment horizontal="center" vertical="center"/>
    </xf>
    <xf numFmtId="49" fontId="63" fillId="55" borderId="20" xfId="99" applyNumberFormat="1" applyFont="1" applyFill="1" applyBorder="1" applyAlignment="1">
      <alignment horizontal="center" vertical="center" wrapText="1"/>
      <protection/>
    </xf>
  </cellXfs>
  <cellStyles count="11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10 6" xfId="95"/>
    <cellStyle name="常规 11" xfId="96"/>
    <cellStyle name="常规 12" xfId="97"/>
    <cellStyle name="常规 14" xfId="98"/>
    <cellStyle name="常规 15" xfId="99"/>
    <cellStyle name="常规 17" xfId="100"/>
    <cellStyle name="常规 18" xfId="101"/>
    <cellStyle name="常规 2" xfId="102"/>
    <cellStyle name="常规 25" xfId="103"/>
    <cellStyle name="常规 3 4" xfId="104"/>
    <cellStyle name="常规 4" xfId="105"/>
    <cellStyle name="常规 4 2" xfId="106"/>
    <cellStyle name="常规 7" xfId="107"/>
    <cellStyle name="常规 8" xfId="108"/>
    <cellStyle name="常规_Sheet1_1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5" zoomScaleNormal="115" workbookViewId="0" topLeftCell="A1">
      <selection activeCell="O8" sqref="O8"/>
    </sheetView>
  </sheetViews>
  <sheetFormatPr defaultColWidth="9.00390625" defaultRowHeight="21.75" customHeight="1"/>
  <cols>
    <col min="1" max="1" width="5.140625" style="2" customWidth="1"/>
    <col min="2" max="2" width="12.7109375" style="2" customWidth="1"/>
    <col min="3" max="3" width="18.57421875" style="2" customWidth="1"/>
    <col min="4" max="4" width="6.8515625" style="2" customWidth="1"/>
    <col min="5" max="5" width="8.421875" style="2" customWidth="1"/>
    <col min="6" max="6" width="4.7109375" style="2" customWidth="1"/>
    <col min="7" max="7" width="4.8515625" style="2" customWidth="1"/>
    <col min="8" max="8" width="7.421875" style="3" customWidth="1"/>
    <col min="9" max="10" width="8.57421875" style="3" customWidth="1"/>
    <col min="11" max="11" width="11.00390625" style="2" customWidth="1"/>
    <col min="12" max="12" width="7.8515625" style="2" customWidth="1"/>
    <col min="13" max="13" width="7.00390625" style="2" customWidth="1"/>
    <col min="14" max="14" width="15.140625" style="2" customWidth="1"/>
    <col min="15" max="15" width="14.421875" style="2" customWidth="1"/>
    <col min="16" max="16" width="11.140625" style="2" bestFit="1" customWidth="1"/>
    <col min="17" max="16384" width="9.00390625" style="2" customWidth="1"/>
  </cols>
  <sheetData>
    <row r="1" spans="1:15" ht="21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ht="24">
      <c r="A4" s="7">
        <v>14</v>
      </c>
      <c r="B4" s="7" t="s">
        <v>17</v>
      </c>
      <c r="C4" s="8" t="s">
        <v>18</v>
      </c>
      <c r="D4" s="7"/>
      <c r="E4" s="7"/>
      <c r="F4" s="7" t="s">
        <v>19</v>
      </c>
      <c r="G4" s="7">
        <v>600</v>
      </c>
      <c r="H4" s="7"/>
      <c r="I4" s="7"/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</row>
    <row r="5" spans="1:15" ht="24">
      <c r="A5" s="7">
        <v>15</v>
      </c>
      <c r="B5" s="7" t="s">
        <v>17</v>
      </c>
      <c r="C5" s="8" t="s">
        <v>26</v>
      </c>
      <c r="D5" s="7"/>
      <c r="E5" s="7"/>
      <c r="F5" s="7" t="s">
        <v>19</v>
      </c>
      <c r="G5" s="7">
        <v>40</v>
      </c>
      <c r="H5" s="7"/>
      <c r="I5" s="7"/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25</v>
      </c>
    </row>
    <row r="6" spans="1:15" ht="24">
      <c r="A6" s="7">
        <v>16</v>
      </c>
      <c r="B6" s="7" t="s">
        <v>17</v>
      </c>
      <c r="C6" s="7" t="s">
        <v>27</v>
      </c>
      <c r="D6" s="7"/>
      <c r="E6" s="7"/>
      <c r="F6" s="7" t="s">
        <v>19</v>
      </c>
      <c r="G6" s="7">
        <v>500</v>
      </c>
      <c r="H6" s="7"/>
      <c r="I6" s="7"/>
      <c r="J6" s="7" t="s">
        <v>28</v>
      </c>
      <c r="K6" s="7" t="s">
        <v>21</v>
      </c>
      <c r="L6" s="7" t="s">
        <v>22</v>
      </c>
      <c r="M6" s="7" t="s">
        <v>23</v>
      </c>
      <c r="N6" s="7" t="s">
        <v>29</v>
      </c>
      <c r="O6" s="7" t="s">
        <v>30</v>
      </c>
    </row>
    <row r="7" spans="1:15" ht="24">
      <c r="A7" s="7">
        <v>17</v>
      </c>
      <c r="B7" s="7" t="s">
        <v>17</v>
      </c>
      <c r="C7" s="7" t="s">
        <v>31</v>
      </c>
      <c r="D7" s="7"/>
      <c r="E7" s="7"/>
      <c r="F7" s="7" t="s">
        <v>19</v>
      </c>
      <c r="G7" s="7">
        <v>2000</v>
      </c>
      <c r="H7" s="7"/>
      <c r="I7" s="7"/>
      <c r="J7" s="7" t="s">
        <v>28</v>
      </c>
      <c r="K7" s="7" t="s">
        <v>21</v>
      </c>
      <c r="L7" s="7" t="s">
        <v>22</v>
      </c>
      <c r="M7" s="7" t="s">
        <v>23</v>
      </c>
      <c r="N7" s="7" t="s">
        <v>29</v>
      </c>
      <c r="O7" s="7" t="s">
        <v>30</v>
      </c>
    </row>
    <row r="8" spans="1:15" ht="24">
      <c r="A8" s="7">
        <v>17</v>
      </c>
      <c r="B8" s="7" t="s">
        <v>32</v>
      </c>
      <c r="C8" s="7" t="s">
        <v>33</v>
      </c>
      <c r="D8" s="7"/>
      <c r="E8" s="7" t="s">
        <v>34</v>
      </c>
      <c r="F8" s="7" t="s">
        <v>19</v>
      </c>
      <c r="G8" s="7">
        <v>1000</v>
      </c>
      <c r="H8" s="7"/>
      <c r="I8" s="7"/>
      <c r="J8" s="7" t="s">
        <v>28</v>
      </c>
      <c r="K8" s="7" t="s">
        <v>21</v>
      </c>
      <c r="L8" s="7" t="s">
        <v>22</v>
      </c>
      <c r="M8" s="7" t="s">
        <v>23</v>
      </c>
      <c r="N8" s="7" t="s">
        <v>29</v>
      </c>
      <c r="O8" s="7" t="s">
        <v>35</v>
      </c>
    </row>
    <row r="9" spans="1:15" ht="21.75" customHeight="1">
      <c r="A9" s="9" t="s">
        <v>36</v>
      </c>
      <c r="B9" s="9"/>
      <c r="C9" s="9"/>
      <c r="D9" s="9"/>
      <c r="E9" s="9"/>
      <c r="F9" s="9"/>
      <c r="G9" s="9"/>
      <c r="H9" s="9"/>
      <c r="I9" s="17">
        <f>SUM(I4:I8)</f>
        <v>0</v>
      </c>
      <c r="J9" s="17"/>
      <c r="K9" s="9"/>
      <c r="L9" s="18"/>
      <c r="M9" s="18"/>
      <c r="N9" s="19"/>
      <c r="O9" s="20"/>
    </row>
    <row r="10" spans="1:15" ht="18" customHeight="1">
      <c r="A10" s="10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8" customHeight="1">
      <c r="A11" s="10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8" customHeight="1">
      <c r="A12" s="11" t="s">
        <v>39</v>
      </c>
      <c r="B12" s="11"/>
      <c r="C12" s="11"/>
      <c r="D12" s="11"/>
      <c r="E12" s="11"/>
      <c r="F12" s="12"/>
      <c r="G12" s="12"/>
      <c r="H12" s="13" t="s">
        <v>40</v>
      </c>
      <c r="I12" s="13"/>
      <c r="J12" s="13"/>
      <c r="K12" s="12"/>
      <c r="L12" s="12"/>
      <c r="M12" s="12"/>
      <c r="N12" s="12"/>
      <c r="O12" s="12"/>
    </row>
    <row r="13" spans="1:15" ht="18" customHeight="1">
      <c r="A13" s="11" t="s">
        <v>41</v>
      </c>
      <c r="B13" s="11"/>
      <c r="C13" s="11"/>
      <c r="D13" s="11"/>
      <c r="E13" s="11"/>
      <c r="F13" s="11"/>
      <c r="G13" s="11"/>
      <c r="H13" s="13"/>
      <c r="I13" s="13"/>
      <c r="J13" s="13"/>
      <c r="K13" s="12"/>
      <c r="L13" s="12"/>
      <c r="M13" s="12"/>
      <c r="N13" s="12"/>
      <c r="O13" s="12"/>
    </row>
    <row r="14" spans="1:15" ht="18" customHeight="1">
      <c r="A14" s="11" t="s">
        <v>42</v>
      </c>
      <c r="B14" s="11"/>
      <c r="C14" s="11"/>
      <c r="D14" s="11"/>
      <c r="E14" s="12"/>
      <c r="F14" s="12"/>
      <c r="G14" s="12"/>
      <c r="H14" s="13" t="s">
        <v>43</v>
      </c>
      <c r="I14" s="13"/>
      <c r="J14" s="13"/>
      <c r="K14" s="12"/>
      <c r="L14" s="12"/>
      <c r="M14" s="12"/>
      <c r="N14" s="12"/>
      <c r="O14" s="12"/>
    </row>
    <row r="15" spans="1:15" ht="18" customHeight="1">
      <c r="A15" s="11" t="s">
        <v>44</v>
      </c>
      <c r="B15" s="11"/>
      <c r="C15" s="11"/>
      <c r="D15" s="11"/>
      <c r="E15" s="12"/>
      <c r="F15" s="12"/>
      <c r="G15" s="12"/>
      <c r="H15" s="13" t="s">
        <v>45</v>
      </c>
      <c r="I15" s="13"/>
      <c r="J15" s="13"/>
      <c r="K15" s="12"/>
      <c r="L15" s="12"/>
      <c r="M15" s="12"/>
      <c r="N15" s="12"/>
      <c r="O15" s="12"/>
    </row>
    <row r="16" spans="1:15" ht="18" customHeight="1">
      <c r="A16" s="11" t="s">
        <v>46</v>
      </c>
      <c r="B16" s="11"/>
      <c r="C16" s="11"/>
      <c r="D16" s="12"/>
      <c r="E16" s="12"/>
      <c r="F16" s="12"/>
      <c r="G16" s="12"/>
      <c r="H16" s="13" t="s">
        <v>47</v>
      </c>
      <c r="I16" s="13"/>
      <c r="J16" s="13"/>
      <c r="K16" s="12"/>
      <c r="L16" s="12"/>
      <c r="M16" s="12"/>
      <c r="N16" s="12"/>
      <c r="O16" s="12"/>
    </row>
    <row r="17" spans="1:15" ht="18" customHeight="1">
      <c r="A17" s="11" t="s">
        <v>48</v>
      </c>
      <c r="B17" s="11"/>
      <c r="C17" s="11"/>
      <c r="D17" s="12"/>
      <c r="E17" s="12"/>
      <c r="F17" s="12"/>
      <c r="G17" s="12"/>
      <c r="H17" s="13" t="s">
        <v>49</v>
      </c>
      <c r="I17" s="13"/>
      <c r="J17" s="13"/>
      <c r="K17" s="12"/>
      <c r="L17" s="12"/>
      <c r="M17" s="12"/>
      <c r="N17" s="12"/>
      <c r="O17" s="12"/>
    </row>
    <row r="18" spans="1:15" ht="21.75" customHeight="1">
      <c r="A18" s="14"/>
      <c r="B18" s="14"/>
      <c r="C18" s="14"/>
      <c r="D18" s="14"/>
      <c r="E18" s="14"/>
      <c r="F18" s="14"/>
      <c r="G18" s="14"/>
      <c r="H18" s="15"/>
      <c r="I18" s="15"/>
      <c r="J18" s="15"/>
      <c r="K18" s="14"/>
      <c r="L18" s="14"/>
      <c r="M18" s="14"/>
      <c r="N18" s="14"/>
      <c r="O18" s="14"/>
    </row>
    <row r="19" spans="1:15" ht="21.75" customHeight="1">
      <c r="A19" s="14"/>
      <c r="B19" s="14"/>
      <c r="C19" s="14"/>
      <c r="D19" s="14"/>
      <c r="E19" s="14"/>
      <c r="F19" s="14"/>
      <c r="G19" s="14"/>
      <c r="H19" s="15"/>
      <c r="I19" s="15"/>
      <c r="J19" s="15"/>
      <c r="K19" s="14"/>
      <c r="L19" s="14"/>
      <c r="M19" s="14"/>
      <c r="N19" s="14"/>
      <c r="O19" s="14"/>
    </row>
  </sheetData>
  <sheetProtection/>
  <mergeCells count="11">
    <mergeCell ref="A1:O1"/>
    <mergeCell ref="A2:O2"/>
    <mergeCell ref="A9:H9"/>
    <mergeCell ref="A10:O10"/>
    <mergeCell ref="A11:O11"/>
    <mergeCell ref="A12:E12"/>
    <mergeCell ref="A13:G13"/>
    <mergeCell ref="A14:D14"/>
    <mergeCell ref="A15:D15"/>
    <mergeCell ref="A16:C16"/>
    <mergeCell ref="A17:C17"/>
  </mergeCells>
  <printOptions/>
  <pageMargins left="0.45" right="0.39" top="0.3" bottom="0.3" header="0.22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0:G22"/>
  <sheetViews>
    <sheetView workbookViewId="0" topLeftCell="A1">
      <selection activeCell="G22" sqref="G10:G22"/>
    </sheetView>
  </sheetViews>
  <sheetFormatPr defaultColWidth="9.00390625" defaultRowHeight="15"/>
  <sheetData>
    <row r="9" ht="15"/>
    <row r="10" spans="5:7" ht="15">
      <c r="E10" s="1">
        <v>50</v>
      </c>
      <c r="F10" s="1">
        <v>12</v>
      </c>
      <c r="G10">
        <f>F10*E10</f>
        <v>600</v>
      </c>
    </row>
    <row r="11" spans="5:7" ht="15">
      <c r="E11" s="1">
        <v>50</v>
      </c>
      <c r="F11" s="1">
        <v>6.5</v>
      </c>
      <c r="G11">
        <f aca="true" t="shared" si="0" ref="G11:G22">F11*E11</f>
        <v>325</v>
      </c>
    </row>
    <row r="12" spans="5:7" ht="15">
      <c r="E12" s="1">
        <v>50</v>
      </c>
      <c r="F12" s="1">
        <v>8</v>
      </c>
      <c r="G12">
        <f t="shared" si="0"/>
        <v>400</v>
      </c>
    </row>
    <row r="13" spans="5:7" ht="15">
      <c r="E13" s="1">
        <v>30</v>
      </c>
      <c r="F13" s="1">
        <v>18</v>
      </c>
      <c r="G13">
        <f t="shared" si="0"/>
        <v>540</v>
      </c>
    </row>
    <row r="14" spans="5:7" ht="15">
      <c r="E14" s="1">
        <v>150</v>
      </c>
      <c r="F14" s="1">
        <v>5</v>
      </c>
      <c r="G14">
        <f t="shared" si="0"/>
        <v>750</v>
      </c>
    </row>
    <row r="15" spans="5:7" ht="15">
      <c r="E15" s="1">
        <v>150</v>
      </c>
      <c r="F15" s="1">
        <v>4</v>
      </c>
      <c r="G15">
        <f t="shared" si="0"/>
        <v>600</v>
      </c>
    </row>
    <row r="16" spans="5:7" ht="15">
      <c r="E16" s="1">
        <v>150</v>
      </c>
      <c r="F16" s="1">
        <v>4.5</v>
      </c>
      <c r="G16">
        <f t="shared" si="0"/>
        <v>675</v>
      </c>
    </row>
    <row r="17" spans="5:7" ht="15">
      <c r="E17" s="1">
        <v>200</v>
      </c>
      <c r="F17" s="1">
        <v>3</v>
      </c>
      <c r="G17">
        <f t="shared" si="0"/>
        <v>600</v>
      </c>
    </row>
    <row r="18" spans="5:7" ht="15">
      <c r="E18" s="1">
        <v>200</v>
      </c>
      <c r="F18" s="1">
        <v>5</v>
      </c>
      <c r="G18">
        <f t="shared" si="0"/>
        <v>1000</v>
      </c>
    </row>
    <row r="19" spans="5:7" ht="15">
      <c r="E19" s="1">
        <v>200</v>
      </c>
      <c r="F19" s="1">
        <v>3.5</v>
      </c>
      <c r="G19">
        <f t="shared" si="0"/>
        <v>700</v>
      </c>
    </row>
    <row r="20" spans="5:7" ht="15">
      <c r="E20" s="1">
        <v>150</v>
      </c>
      <c r="F20" s="1">
        <v>4</v>
      </c>
      <c r="G20">
        <f t="shared" si="0"/>
        <v>600</v>
      </c>
    </row>
    <row r="21" spans="5:7" ht="15">
      <c r="E21" s="1">
        <v>150</v>
      </c>
      <c r="F21" s="1">
        <v>4.5</v>
      </c>
      <c r="G21">
        <f t="shared" si="0"/>
        <v>675</v>
      </c>
    </row>
    <row r="22" spans="5:7" ht="15">
      <c r="E22" s="1">
        <v>30</v>
      </c>
      <c r="F22" s="1">
        <v>18</v>
      </c>
      <c r="G22">
        <f t="shared" si="0"/>
        <v>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2021-06-21T08:40:16Z</cp:lastPrinted>
  <dcterms:created xsi:type="dcterms:W3CDTF">2017-12-20T06:27:49Z</dcterms:created>
  <dcterms:modified xsi:type="dcterms:W3CDTF">2022-02-20T02:19:47Z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